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AD\2022\CSL\8 CONTRATOS\"/>
    </mc:Choice>
  </mc:AlternateContent>
  <xr:revisionPtr revIDLastSave="0" documentId="13_ncr:1_{53B12E21-9D88-4FF8-9150-ABDB4A44CE04}" xr6:coauthVersionLast="47" xr6:coauthVersionMax="47" xr10:uidLastSave="{00000000-0000-0000-0000-000000000000}"/>
  <bookViews>
    <workbookView xWindow="25080" yWindow="1140" windowWidth="20730" windowHeight="1104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K4" i="1"/>
</calcChain>
</file>

<file path=xl/sharedStrings.xml><?xml version="1.0" encoding="utf-8"?>
<sst xmlns="http://schemas.openxmlformats.org/spreadsheetml/2006/main" count="59" uniqueCount="48">
  <si>
    <t>Nº PROCEDIMIENTO</t>
  </si>
  <si>
    <t>EMPRESA</t>
  </si>
  <si>
    <t>Nº EMPRESAS PRESENTADAS</t>
  </si>
  <si>
    <t>GANADOR</t>
  </si>
  <si>
    <t>NIF</t>
  </si>
  <si>
    <t>VALOR ESTIMADO</t>
  </si>
  <si>
    <t>PRESUPUESTO BASE (CON IGIC)</t>
  </si>
  <si>
    <t>PPTO BASE (SIN IGIC)= VALOR ESTIMADO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</si>
  <si>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</si>
  <si>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</si>
  <si>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</si>
  <si>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</si>
  <si>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</si>
  <si>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</si>
  <si>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</si>
  <si>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</si>
  <si>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</si>
  <si>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</si>
  <si>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</si>
  <si>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</si>
  <si>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CANALINK-2022-02</t>
  </si>
  <si>
    <t>CANALINK</t>
  </si>
  <si>
    <t>LOTE 1-2 LOTE 2-2 LOTE 3-2</t>
  </si>
  <si>
    <t>SMG IBERIA, S.L.</t>
  </si>
  <si>
    <t>B15730286</t>
  </si>
  <si>
    <t>LOTE 1-4.840,00 LOTE 2-3.210,00 LOTE 3-1.070,00</t>
  </si>
  <si>
    <t>LOTE 1-4.000,00 LOTE 2-3.000,00 LOTE 3-1.000,00</t>
  </si>
  <si>
    <t>LOTE 1-1.985,00 LOTE 2-1.495,00 LOTE 3-495,00</t>
  </si>
  <si>
    <t>LOTE 1-2.401,85 LOTE 2-1.599,65 LOTE 3-529,65</t>
  </si>
  <si>
    <t xml:space="preserve">LOTE 1-416,85 LOTE 2-104,65 LOTE 3-34,65 </t>
  </si>
  <si>
    <t>SERVICIOS</t>
  </si>
  <si>
    <t>ABIERTO GENÉRICO</t>
  </si>
  <si>
    <t>Servicio de mantenimiento preventivo y correctivo de las unidades de grupos electrógenos instalados en cada uno de los centros de Rota, Santa Justa, Conil, Nobel, Goro y Güimar</t>
  </si>
  <si>
    <t>CANALINK-2022-03</t>
  </si>
  <si>
    <t>ALCATEL SUBMARINE NETWORKS</t>
  </si>
  <si>
    <t>FR33389534256</t>
  </si>
  <si>
    <t>NEGOCIADO SIN PUBLICIDAD</t>
  </si>
  <si>
    <t>Suministro, instalación y puesta en marcha de unidad de rectificador en el centro técnico de Equinix, según lo especificado en el Pliego de Prescripciones Técnicas.</t>
  </si>
  <si>
    <t>NO HAY</t>
  </si>
  <si>
    <t>NO</t>
  </si>
  <si>
    <t>CANALINK-2022-04</t>
  </si>
  <si>
    <t>INFINERA, S.L.U.</t>
  </si>
  <si>
    <t>B65925117</t>
  </si>
  <si>
    <t>1.296.260,80           2023-324.065,20 2024-324.065,20 2025-324.065,20 2026-324.065,20</t>
  </si>
  <si>
    <t>1.386.994,04        2023-346.749,76 2024-346.749,76 2025-346.749,76 2026-346.749,76</t>
  </si>
  <si>
    <t>90.733,24         LOTE 1-22.684,56 LOTE 2-22.684,56 LOTE 3-22.684,56 LOTE4-22684,56</t>
  </si>
  <si>
    <t>SUMINISTRO</t>
  </si>
  <si>
    <t>Suministro de equipos para la ampliación de capacidad submarina en cables base 1 y opción A, así como su sistema de gestión y los servicios de mantenimiento asociados.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</si>
</sst>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topLeftCell="A4" workbookViewId="0">
      <selection sqref="A1:XFD1048576"/>
    </sheetView>
  </sheetViews>
  <sheetFormatPr baseColWidth="10" defaultColWidth="9.140625" defaultRowHeight="11.25" x14ac:dyDescent="0.2"/>
  <cols>
    <col min="1" max="1" width="16.5703125" style="8" customWidth="1"/>
    <col min="2" max="3" width="9.140625" style="8"/>
    <col min="4" max="4" width="13.85546875" style="8" customWidth="1"/>
    <col min="5" max="5" width="9.140625" style="8"/>
    <col min="6" max="6" width="12.5703125" style="8" customWidth="1"/>
    <col min="7" max="7" width="15.7109375" style="8" customWidth="1"/>
    <col min="8" max="9" width="15.140625" style="8" customWidth="1"/>
    <col min="10" max="10" width="13.7109375" style="8" customWidth="1"/>
    <col min="11" max="11" width="12.7109375" style="8" customWidth="1"/>
    <col min="12" max="12" width="14" style="8" customWidth="1"/>
    <col min="13" max="13" width="9.140625" style="8"/>
    <col min="14" max="14" width="10.7109375" style="8" customWidth="1"/>
    <col min="15" max="15" width="16.42578125" style="8" customWidth="1"/>
    <col min="16" max="16" width="10.140625" style="8" bestFit="1" customWidth="1"/>
    <col min="17" max="18" width="9.140625" style="8"/>
    <col min="19" max="20" width="9.28515625" style="8" bestFit="1" customWidth="1"/>
    <col min="21" max="16384" width="9.140625" style="8"/>
  </cols>
  <sheetData>
    <row r="1" spans="1:20" ht="56.2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5" t="s">
        <v>16</v>
      </c>
      <c r="R1" s="5" t="s">
        <v>17</v>
      </c>
      <c r="S1" s="6" t="s">
        <v>18</v>
      </c>
      <c r="T1" s="7" t="s">
        <v>19</v>
      </c>
    </row>
    <row r="2" spans="1:20" x14ac:dyDescent="0.2">
      <c r="A2" s="21">
        <v>2022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0" ht="123.75" x14ac:dyDescent="0.2">
      <c r="A3" s="9" t="s">
        <v>20</v>
      </c>
      <c r="B3" s="9" t="s">
        <v>21</v>
      </c>
      <c r="C3" s="9" t="s">
        <v>22</v>
      </c>
      <c r="D3" s="10" t="s">
        <v>23</v>
      </c>
      <c r="E3" s="11" t="s">
        <v>24</v>
      </c>
      <c r="F3" s="12">
        <v>96000</v>
      </c>
      <c r="G3" s="12" t="s">
        <v>25</v>
      </c>
      <c r="H3" s="12" t="s">
        <v>26</v>
      </c>
      <c r="I3" s="12" t="s">
        <v>25</v>
      </c>
      <c r="J3" s="13" t="s">
        <v>27</v>
      </c>
      <c r="K3" s="12" t="s">
        <v>28</v>
      </c>
      <c r="L3" s="12" t="s">
        <v>29</v>
      </c>
      <c r="M3" s="11" t="s">
        <v>30</v>
      </c>
      <c r="N3" s="11" t="s">
        <v>31</v>
      </c>
      <c r="O3" s="11" t="s">
        <v>32</v>
      </c>
      <c r="P3" s="14">
        <v>44687</v>
      </c>
      <c r="Q3" s="14">
        <v>44791</v>
      </c>
      <c r="R3" s="14">
        <v>44796</v>
      </c>
      <c r="S3" s="11">
        <v>24</v>
      </c>
      <c r="T3" s="11">
        <v>24</v>
      </c>
    </row>
    <row r="4" spans="1:20" ht="112.5" x14ac:dyDescent="0.2">
      <c r="A4" s="9" t="s">
        <v>33</v>
      </c>
      <c r="B4" s="9" t="s">
        <v>21</v>
      </c>
      <c r="C4" s="11">
        <v>1</v>
      </c>
      <c r="D4" s="10" t="s">
        <v>34</v>
      </c>
      <c r="E4" s="11" t="s">
        <v>35</v>
      </c>
      <c r="F4" s="12">
        <v>29281.8</v>
      </c>
      <c r="G4" s="12">
        <v>29281.8</v>
      </c>
      <c r="H4" s="12">
        <v>29281.8</v>
      </c>
      <c r="I4" s="12">
        <v>29281.8</v>
      </c>
      <c r="J4" s="12">
        <v>29281.8</v>
      </c>
      <c r="K4" s="12">
        <f>+J4+L4</f>
        <v>31331.525999999998</v>
      </c>
      <c r="L4" s="12">
        <f>+J4*7/100</f>
        <v>2049.7260000000001</v>
      </c>
      <c r="M4" s="11" t="s">
        <v>30</v>
      </c>
      <c r="N4" s="11" t="s">
        <v>36</v>
      </c>
      <c r="O4" s="15" t="s">
        <v>37</v>
      </c>
      <c r="P4" s="11" t="s">
        <v>38</v>
      </c>
      <c r="Q4" s="14">
        <v>44916</v>
      </c>
      <c r="R4" s="14">
        <v>44925</v>
      </c>
      <c r="S4" s="11">
        <v>2</v>
      </c>
      <c r="T4" s="11" t="s">
        <v>39</v>
      </c>
    </row>
    <row r="5" spans="1:20" ht="101.25" x14ac:dyDescent="0.2">
      <c r="A5" s="16" t="s">
        <v>40</v>
      </c>
      <c r="B5" s="16" t="s">
        <v>21</v>
      </c>
      <c r="C5" s="17">
        <v>1</v>
      </c>
      <c r="D5" s="18" t="s">
        <v>41</v>
      </c>
      <c r="E5" s="17" t="s">
        <v>42</v>
      </c>
      <c r="F5" s="19" t="s">
        <v>43</v>
      </c>
      <c r="G5" s="19" t="s">
        <v>44</v>
      </c>
      <c r="H5" s="19" t="s">
        <v>43</v>
      </c>
      <c r="I5" s="19" t="s">
        <v>44</v>
      </c>
      <c r="J5" s="19" t="s">
        <v>43</v>
      </c>
      <c r="K5" s="19" t="s">
        <v>44</v>
      </c>
      <c r="L5" s="19" t="s">
        <v>45</v>
      </c>
      <c r="M5" s="17" t="s">
        <v>46</v>
      </c>
      <c r="N5" s="17" t="s">
        <v>36</v>
      </c>
      <c r="O5" s="15" t="s">
        <v>47</v>
      </c>
      <c r="P5" s="17" t="s">
        <v>38</v>
      </c>
      <c r="Q5" s="20">
        <v>44916</v>
      </c>
      <c r="R5" s="20">
        <v>44917</v>
      </c>
      <c r="S5" s="17">
        <v>48</v>
      </c>
      <c r="T5" s="17" t="s">
        <v>39</v>
      </c>
    </row>
  </sheetData>
  <mergeCells count="1">
    <mergeCell ref="A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Delamo del Castillo</dc:creator>
  <cp:lastModifiedBy>Maite Delamo del Castillo</cp:lastModifiedBy>
  <dcterms:created xsi:type="dcterms:W3CDTF">2015-06-05T18:19:34Z</dcterms:created>
  <dcterms:modified xsi:type="dcterms:W3CDTF">2023-10-24T11:55:22Z</dcterms:modified>
</cp:coreProperties>
</file>