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1 CSL" sheetId="1" r:id="rId1"/>
  </sheets>
  <calcPr calcId="145621"/>
</workbook>
</file>

<file path=xl/calcChain.xml><?xml version="1.0" encoding="utf-8"?>
<calcChain xmlns="http://schemas.openxmlformats.org/spreadsheetml/2006/main">
  <c r="M5" i="1" l="1"/>
  <c r="L4" i="1"/>
</calcChain>
</file>

<file path=xl/sharedStrings.xml><?xml version="1.0" encoding="utf-8"?>
<sst xmlns="http://schemas.openxmlformats.org/spreadsheetml/2006/main" count="54" uniqueCount="49">
  <si>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</si>
  <si>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</si>
  <si>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</si>
  <si>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</si>
  <si>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</si>
  <si>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</si>
  <si>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</si>
  <si>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</t>
  </si>
  <si>
    <t>PPTO LICITACIÓN CON IGIC X LOTES</t>
  </si>
  <si>
    <t>PPTO LICITACIÓN SIN IGIC X LOTES</t>
  </si>
  <si>
    <t>PRECIO ADJUDICACIÓN (SIN IGIC)</t>
  </si>
  <si>
    <t>PRECIO ADJUDICACIÓN (CON IGIC)</t>
  </si>
  <si>
    <t>IGIC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</si>
  <si>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</si>
  <si>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</si>
  <si>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</si>
  <si>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</si>
  <si>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</si>
  <si>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</si>
  <si>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</si>
  <si>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</si>
  <si>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</si>
  <si>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CANALINK-2020-03</t>
  </si>
  <si>
    <t>CSL</t>
  </si>
  <si>
    <t>CANARLIME. S.L.</t>
  </si>
  <si>
    <t>B35340876</t>
  </si>
  <si>
    <t>LOTE 1- 8629,72 LOTE 2-6277,48 LOTE 3-5551,16 LOTE 4-7631,24 LOTE 5-5551,16</t>
  </si>
  <si>
    <t>LOTE 1-7132,00 LOTE 2-5188,00 LOTE 3-5188,00 LOTE 4-7132,00 LOTE 5-5188,00</t>
  </si>
  <si>
    <t>LOTE 1-15,00 LOTE 2-14,96 LOTE 3-14,96 LOTE 4-15,00 LOTE 5-14,99</t>
  </si>
  <si>
    <t>LOTE 1- 18,15       LOTE 2-18,10        LOTE 3- 16,00         LOTE 4-16,05         LOTE 5-16,03</t>
  </si>
  <si>
    <t>LOTE 1-3,15           LOTE 2-3,14           LOTE 3-1,04           LOTE 4-1,05               LOTE 5-1,04</t>
  </si>
  <si>
    <t>SERVICIOS</t>
  </si>
  <si>
    <t>ABIERTO GENÉRICO</t>
  </si>
  <si>
    <t>SERVICIO DE LIMPIEZA INTEGRAL (LIMPIEZAS GENERALES, LIMPIEZAS EXTRAORDINARIAS, RETIRADA DE RESIDUOS Y REPOSICIÓN DE MATERIAL CONSUMIBLE) EN LAS DEPENDENCIAS DE LOS CENTROS TÉCNICOS EN CANARIAS Y ANDALUCÍA</t>
  </si>
  <si>
    <t>12 MESES</t>
  </si>
  <si>
    <t>24 MESES</t>
  </si>
  <si>
    <t>CANALINK 2020-17</t>
  </si>
  <si>
    <t>ALCATEL SUBMARINE NETWORKS</t>
  </si>
  <si>
    <t>FR33 389 534 256</t>
  </si>
  <si>
    <t>SUMINISTROS</t>
  </si>
  <si>
    <t>REPUESTO DE CABLE SUBMARINO Y ELEMENTOS NECESARIOS PARA UNA REPARACIÓN EN LA RED DE CANALINK</t>
  </si>
  <si>
    <t>7 MESES</t>
  </si>
  <si>
    <t>NO</t>
  </si>
  <si>
    <t>CANALINK 2020-18</t>
  </si>
  <si>
    <t>INFINERA S.L.U</t>
  </si>
  <si>
    <t>B65925117</t>
  </si>
  <si>
    <t>ABIERTO GENÉRICO ACUERDO MIXTO</t>
  </si>
  <si>
    <t>EQUIPOS PARA LA AMPLIACIÓN DE CAPACIDAD SUBMARINA EN CABLES BASE 1 Y OPCIÓN A, ASÍ COMO SU SISTEMA DE GESTIÓN Y LOS SERVICIOS DE MANTENIMIENTO ASOCIADOS</t>
  </si>
  <si>
    <t>48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</si>
</sst>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" fontId="2" fillId="7" borderId="4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3" fontId="2" fillId="7" borderId="5" xfId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4" fontId="2" fillId="7" borderId="9" xfId="0" applyNumberFormat="1" applyFont="1" applyFill="1" applyBorder="1" applyAlignment="1">
      <alignment horizontal="center" vertical="center" wrapText="1"/>
    </xf>
    <xf numFmtId="43" fontId="2" fillId="7" borderId="10" xfId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4" fontId="2" fillId="7" borderId="10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14" fontId="5" fillId="7" borderId="9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43" fontId="2" fillId="7" borderId="15" xfId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43" fontId="2" fillId="7" borderId="16" xfId="1" applyFont="1" applyFill="1" applyBorder="1" applyAlignment="1">
      <alignment horizontal="center" vertical="center" wrapText="1"/>
    </xf>
    <xf numFmtId="4" fontId="2" fillId="7" borderId="16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14" fontId="5" fillId="7" borderId="1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6" borderId="2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"/>
  <sheetViews>
    <sheetView tabSelected="1" workbookViewId="0">
      <selection activeCell="I8" sqref="I8"/>
    </sheetView>
  </sheetViews>
  <sheetFormatPr baseColWidth="10" defaultRowHeight="15" x14ac:dyDescent="0.25"/>
  <cols>
    <col min="1" max="1" width="14.5703125" style="7" customWidth="1"/>
    <col min="2" max="2" width="8.5703125" style="7" customWidth="1"/>
    <col min="3" max="3" width="11.42578125" style="7"/>
    <col min="4" max="4" width="16.140625" style="7" customWidth="1"/>
    <col min="5" max="5" width="11.42578125" style="7"/>
    <col min="6" max="6" width="13.42578125" style="7" customWidth="1"/>
    <col min="7" max="11" width="13.28515625" style="17" customWidth="1"/>
    <col min="12" max="13" width="16.140625" style="17" customWidth="1"/>
    <col min="14" max="16" width="11.42578125" style="7"/>
    <col min="17" max="17" width="40.140625" style="7" customWidth="1"/>
    <col min="18" max="18" width="11.85546875" style="7" customWidth="1"/>
    <col min="19" max="19" width="11.42578125" style="7"/>
    <col min="20" max="20" width="12.85546875" style="7" customWidth="1"/>
    <col min="21" max="22" width="11.42578125" style="7"/>
    <col min="23" max="23" width="11.42578125" style="6"/>
    <col min="24" max="16384" width="11.42578125" style="7"/>
  </cols>
  <sheetData>
    <row r="1" spans="1:23" ht="36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1" t="s">
        <v>21</v>
      </c>
    </row>
    <row r="2" spans="1:23" ht="27" thickBot="1" x14ac:dyDescent="0.45">
      <c r="A2" s="42">
        <v>2021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3" ht="60" x14ac:dyDescent="0.25">
      <c r="A3" s="18" t="s">
        <v>22</v>
      </c>
      <c r="B3" s="19" t="s">
        <v>23</v>
      </c>
      <c r="C3" s="19">
        <v>2</v>
      </c>
      <c r="D3" s="20" t="s">
        <v>24</v>
      </c>
      <c r="E3" s="19" t="s">
        <v>25</v>
      </c>
      <c r="F3" s="21">
        <v>107380.8</v>
      </c>
      <c r="G3" s="22">
        <v>33640.76</v>
      </c>
      <c r="H3" s="22">
        <v>29828</v>
      </c>
      <c r="I3" s="23" t="s">
        <v>26</v>
      </c>
      <c r="J3" s="23" t="s">
        <v>27</v>
      </c>
      <c r="K3" s="23" t="s">
        <v>28</v>
      </c>
      <c r="L3" s="23" t="s">
        <v>29</v>
      </c>
      <c r="M3" s="24" t="s">
        <v>30</v>
      </c>
      <c r="N3" s="21"/>
      <c r="O3" s="21" t="s">
        <v>31</v>
      </c>
      <c r="P3" s="25" t="s">
        <v>32</v>
      </c>
      <c r="Q3" s="25" t="s">
        <v>33</v>
      </c>
      <c r="R3" s="26">
        <v>44212</v>
      </c>
      <c r="S3" s="26">
        <v>44284</v>
      </c>
      <c r="T3" s="26">
        <v>44286</v>
      </c>
      <c r="U3" s="25" t="s">
        <v>34</v>
      </c>
      <c r="V3" s="27" t="s">
        <v>35</v>
      </c>
      <c r="W3" s="10"/>
    </row>
    <row r="4" spans="1:23" ht="36" x14ac:dyDescent="0.25">
      <c r="A4" s="28" t="s">
        <v>36</v>
      </c>
      <c r="B4" s="11" t="s">
        <v>23</v>
      </c>
      <c r="C4" s="11">
        <v>1</v>
      </c>
      <c r="D4" s="12" t="s">
        <v>37</v>
      </c>
      <c r="E4" s="11" t="s">
        <v>38</v>
      </c>
      <c r="F4" s="13">
        <v>512806</v>
      </c>
      <c r="G4" s="13">
        <v>599242</v>
      </c>
      <c r="H4" s="13">
        <v>512806</v>
      </c>
      <c r="I4" s="11"/>
      <c r="J4" s="14"/>
      <c r="K4" s="8">
        <v>512806</v>
      </c>
      <c r="L4" s="8">
        <f>+K4+M4</f>
        <v>548702.42000000004</v>
      </c>
      <c r="M4" s="8">
        <v>35896.42</v>
      </c>
      <c r="N4" s="11"/>
      <c r="O4" s="15" t="s">
        <v>39</v>
      </c>
      <c r="P4" s="9" t="s">
        <v>32</v>
      </c>
      <c r="Q4" s="15" t="s">
        <v>40</v>
      </c>
      <c r="R4" s="16">
        <v>44249</v>
      </c>
      <c r="S4" s="16">
        <v>44328</v>
      </c>
      <c r="T4" s="16">
        <v>44341</v>
      </c>
      <c r="U4" s="15" t="s">
        <v>41</v>
      </c>
      <c r="V4" s="29" t="s">
        <v>42</v>
      </c>
    </row>
    <row r="5" spans="1:23" ht="48.75" thickBot="1" x14ac:dyDescent="0.3">
      <c r="A5" s="30" t="s">
        <v>43</v>
      </c>
      <c r="B5" s="31" t="s">
        <v>23</v>
      </c>
      <c r="C5" s="31">
        <v>1</v>
      </c>
      <c r="D5" s="32" t="s">
        <v>44</v>
      </c>
      <c r="E5" s="31" t="s">
        <v>45</v>
      </c>
      <c r="F5" s="33">
        <v>4000000</v>
      </c>
      <c r="G5" s="33">
        <v>4840000</v>
      </c>
      <c r="H5" s="33">
        <v>4000000</v>
      </c>
      <c r="I5" s="34"/>
      <c r="J5" s="34"/>
      <c r="K5" s="35">
        <v>192000</v>
      </c>
      <c r="L5" s="36">
        <v>205440</v>
      </c>
      <c r="M5" s="36">
        <f>+L5-K5</f>
        <v>13440</v>
      </c>
      <c r="N5" s="31"/>
      <c r="O5" s="37" t="s">
        <v>39</v>
      </c>
      <c r="P5" s="37" t="s">
        <v>46</v>
      </c>
      <c r="Q5" s="37" t="s">
        <v>47</v>
      </c>
      <c r="R5" s="38">
        <v>44272</v>
      </c>
      <c r="S5" s="38">
        <v>44355</v>
      </c>
      <c r="T5" s="38">
        <v>44370</v>
      </c>
      <c r="U5" s="37" t="s">
        <v>48</v>
      </c>
      <c r="V5" s="39" t="s">
        <v>42</v>
      </c>
    </row>
  </sheetData>
  <mergeCells count="1">
    <mergeCell ref="A2:V2"/>
  </mergeCell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 CSL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2022-06-27T08:07:21Z</dcterms:modified>
</cp:coreProperties>
</file>